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ha\Desktop\Youri\Excel Specialist\Lessen\"/>
    </mc:Choice>
  </mc:AlternateContent>
  <xr:revisionPtr revIDLastSave="0" documentId="13_ncr:1_{B3D45913-B3B4-42B6-947A-542FE25FEE19}" xr6:coauthVersionLast="47" xr6:coauthVersionMax="47" xr10:uidLastSave="{00000000-0000-0000-0000-000000000000}"/>
  <bookViews>
    <workbookView xWindow="-110" yWindow="-110" windowWidth="19420" windowHeight="10300" xr2:uid="{741E137A-082D-4E64-A1BC-547DADABCEA5}"/>
  </bookViews>
  <sheets>
    <sheet name="8.1.1" sheetId="2" r:id="rId1"/>
    <sheet name="Data" sheetId="1" r:id="rId2"/>
  </sheets>
  <definedNames>
    <definedName name="Slicer_Kleur">#N/A</definedName>
  </definedNames>
  <calcPr calcId="191029"/>
  <pivotCaches>
    <pivotCache cacheId="38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<sst xmlns="http://schemas.openxmlformats.org/spreadsheetml/2006/main" count="185" uniqueCount="48">
  <si>
    <t>Type</t>
  </si>
  <si>
    <t>Kleur</t>
  </si>
  <si>
    <t>Kilometerstand</t>
  </si>
  <si>
    <t>Eerste registratie</t>
  </si>
  <si>
    <t>Vorige eigenaren</t>
  </si>
  <si>
    <t>Transmissie</t>
  </si>
  <si>
    <t>Vermogen</t>
  </si>
  <si>
    <t>Prijs</t>
  </si>
  <si>
    <t>BTW</t>
  </si>
  <si>
    <t>Porsche Taycan Turbo S</t>
  </si>
  <si>
    <t>Automaat</t>
  </si>
  <si>
    <t>560 kW / 761 hp</t>
  </si>
  <si>
    <t>aftrekbaar</t>
  </si>
  <si>
    <t>niet aftrekbaar</t>
  </si>
  <si>
    <t>Porsche Taycan 4S Cross Turismo</t>
  </si>
  <si>
    <t>420 kW / 571 hp</t>
  </si>
  <si>
    <t>Porsche Taycan 4S</t>
  </si>
  <si>
    <t>Porsche Cayman GT4 (981)</t>
  </si>
  <si>
    <t>Handgeschakeld</t>
  </si>
  <si>
    <t>283 kW / 385 hp</t>
  </si>
  <si>
    <t>Porsche Cayenne Coupé</t>
  </si>
  <si>
    <t>250 kW / 340 hp</t>
  </si>
  <si>
    <t>Porsche 911 Targa 4S (992)</t>
  </si>
  <si>
    <t>PDK (automaat)</t>
  </si>
  <si>
    <t>331 kW / 450 hp</t>
  </si>
  <si>
    <t>Porsche 911 Targa 4S (991 II)</t>
  </si>
  <si>
    <t>309 kW / 420 hp</t>
  </si>
  <si>
    <t>Porsche 911 Speedster (991 II)</t>
  </si>
  <si>
    <t>375 kW / 510 hp</t>
  </si>
  <si>
    <t>Porsche 911 GT3 RS (991 II)</t>
  </si>
  <si>
    <t>383 kW / 520 hp</t>
  </si>
  <si>
    <t>Porsche 911 GT3 (992)</t>
  </si>
  <si>
    <t>Porsche 911 Carrera S (992)</t>
  </si>
  <si>
    <t>Porsche 911 Carrera GTS Cabriolet (991 I)</t>
  </si>
  <si>
    <t>316 kW / 430 hp</t>
  </si>
  <si>
    <t>Porsche 911 Carrera 4S Cabriolet (992)</t>
  </si>
  <si>
    <t>Porsche 911 Carrera 4S Cabriolet (991 I)</t>
  </si>
  <si>
    <t>294 kW / 400 hp</t>
  </si>
  <si>
    <t>Porsche 911 Carrera 4S (992)</t>
  </si>
  <si>
    <t>Porsche 911 Carrera 4 (992)</t>
  </si>
  <si>
    <t>Gemiddelde van Prijs</t>
  </si>
  <si>
    <t>Gemiddelde van Kilometerstand</t>
  </si>
  <si>
    <t>Maak onderstaande draaitabel met slicer na</t>
  </si>
  <si>
    <t>Zwart</t>
  </si>
  <si>
    <t>Rood</t>
  </si>
  <si>
    <t>Wit</t>
  </si>
  <si>
    <t>Blauw</t>
  </si>
  <si>
    <t>Grijs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</si>
</sst>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F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0" borderId="0" xfId="0" pivotButton="1"/>
    <xf numFmtId="3" fontId="0" fillId="0" borderId="0" xfId="0" applyNumberFormat="1"/>
    <xf numFmtId="0" fontId="2" fillId="0" borderId="0" xfId="0" applyFont="1"/>
  </cellXfs>
  <cellStyles count="1">
    <cellStyle name="Standaard" xfId="0" builtinId="0"/>
  </cellStyles>
  <dxfs count="12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009F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1</xdr:row>
      <xdr:rowOff>38100</xdr:rowOff>
    </xdr:from>
    <xdr:to>
      <xdr:col>1</xdr:col>
      <xdr:colOff>533400</xdr:colOff>
      <xdr:row>14</xdr:row>
      <xdr:rowOff>168275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Kleur">
              <a:extLst>
                <a:ext uri="{FF2B5EF4-FFF2-40B4-BE49-F238E27FC236}">
                  <a16:creationId xmlns:a16="http://schemas.microsoft.com/office/drawing/2014/main" id="{75AA4E76-B305-4594-A41F-7E30A9559E8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le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50" y="2222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va Hazeleger" refreshedDate="44602.524284606479" createdVersion="7" refreshedVersion="7" minRefreshableVersion="3" recordCount="32" xr:uid="{23F86C3D-2DE2-4D48-AF4D-2E6893255413}">
  <cacheSource type="worksheet">
    <worksheetSource ref="A1:I33" sheet="Data"/>
  </cacheSource>
  <cacheFields count="9">
    <cacheField name="Type" numFmtId="0">
      <sharedItems/>
    </cacheField>
    <cacheField name="Kleur" numFmtId="0">
      <sharedItems count="29">
        <s v="IJsblauw MetallicLeder zwart"/>
        <s v="Carrarawit MetallicClubleder basaltzwart"/>
        <s v="Carrarawit MetallicLeder zwart"/>
        <s v="Koffiebeige MetallicLeder zwart"/>
        <s v="Mambagroen MetallicLeder zwart"/>
        <s v="Mambagroen MetallicStandaard leder zwart"/>
        <s v="Vulkaangrijs MetallicStandaard leder zwart"/>
        <s v="WitLeder zwart"/>
        <s v="Vulkaangrijs MetallicLeder zwart"/>
        <s v="RacinggeelVolleder/alcantara zwart met racinggeel stiksel"/>
        <s v="Mahonie MetallicLeder zwart"/>
        <s v="KarmijnroodLeder zwart"/>
        <s v="Lava OranjeNatuurleder espresso"/>
        <s v="GT-Zilver MetallicNatuurleder espresso"/>
        <s v="Unikleur Naar Keuze: Rosso CorsaLeder zwart - contrastkleur rood"/>
        <s v="Indisch RoodVolleder/alcantara zwart"/>
        <s v="RacinggeelZwart lederen interieur met contrasterende kleur GT zilver"/>
        <s v="Carrarawit MetallicStandaard zwart incl. lederpakket"/>
        <s v="Antracietbruin MetallicLederuitrusting natuurleder espresso - cognac"/>
        <s v="Indisch RoodLeder zwart"/>
        <s v="LizardgreenLeder zwart"/>
        <s v="Antracietbruin MetallicNatuurleder espresso"/>
        <s v="RacinggeelAgaatgrijs"/>
        <s v="PythongroenStandaard zwart"/>
        <s v="KarmijnroodLeder zwart-leisteengrijs"/>
        <s v="Aventuringroen MetallicLeder-Sport-Tex zwart stiksel krijt 'Checker Flag'"/>
        <s v="GT-Zilver MetallicLeder zwart"/>
        <s v="GT-Zilver MetallicLeder zwart-stiksel krijt"/>
        <s v="Indisch RoodStandaard zwart incl. lederpakket"/>
      </sharedItems>
    </cacheField>
    <cacheField name="Kilometerstand" numFmtId="0">
      <sharedItems containsSemiMixedTypes="0" containsString="0" containsNumber="1" containsInteger="1" minValue="1855" maxValue="73000"/>
    </cacheField>
    <cacheField name="Eerste registratie" numFmtId="0">
      <sharedItems containsSemiMixedTypes="0" containsString="0" containsNumber="1" containsInteger="1" minValue="201406" maxValue="202111" count="23">
        <n v="202007"/>
        <n v="202006"/>
        <n v="202108"/>
        <n v="202012"/>
        <n v="202009"/>
        <n v="202101"/>
        <n v="202008"/>
        <n v="201608"/>
        <n v="202001"/>
        <n v="202111"/>
        <n v="201606"/>
        <n v="201806"/>
        <n v="202106"/>
        <n v="201502"/>
        <n v="201906"/>
        <n v="201907"/>
        <n v="201411"/>
        <n v="201406"/>
        <n v="202104"/>
        <n v="201910"/>
        <n v="202109"/>
        <n v="202105"/>
        <n v="201904"/>
      </sharedItems>
    </cacheField>
    <cacheField name="Vorige eigenaren" numFmtId="0">
      <sharedItems containsSemiMixedTypes="0" containsString="0" containsNumber="1" containsInteger="1" minValue="0" maxValue="2"/>
    </cacheField>
    <cacheField name="Transmissie" numFmtId="0">
      <sharedItems count="3">
        <s v="Automaat"/>
        <s v="Handgeschakeld"/>
        <s v="PDK (automaat)"/>
      </sharedItems>
    </cacheField>
    <cacheField name="Vermogen" numFmtId="0">
      <sharedItems/>
    </cacheField>
    <cacheField name="Prijs" numFmtId="0">
      <sharedItems containsSemiMixedTypes="0" containsString="0" containsNumber="1" containsInteger="1" minValue="109900" maxValue="399750"/>
    </cacheField>
    <cacheField name="BTW" numFmtId="0">
      <sharedItems count="2">
        <s v="aftrekbaar"/>
        <s v="niet aftrekbaar"/>
      </sharedItems>
    </cacheField>
  </cacheFields>
  <extLst>
    <ext xmlns:x14="http://schemas.microsoft.com/office/spreadsheetml/2009/9/main" uri="{725AE2AE-9491-48be-B2B4-4EB974FC3084}">
      <x14:pivotCacheDefinition pivotCacheId="40864139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s v="Porsche Taycan Turbo S"/>
    <x v="0"/>
    <n v="20200"/>
    <x v="0"/>
    <n v="1"/>
    <x v="0"/>
    <s v="560 kW / 761 hp"/>
    <n v="174950"/>
    <x v="0"/>
  </r>
  <r>
    <s v="Porsche Taycan Turbo S"/>
    <x v="1"/>
    <n v="9949"/>
    <x v="1"/>
    <n v="1"/>
    <x v="0"/>
    <s v="560 kW / 761 hp"/>
    <n v="169950"/>
    <x v="0"/>
  </r>
  <r>
    <s v="Porsche Taycan Turbo S"/>
    <x v="2"/>
    <n v="17890"/>
    <x v="0"/>
    <n v="1"/>
    <x v="0"/>
    <s v="560 kW / 761 hp"/>
    <n v="164900"/>
    <x v="1"/>
  </r>
  <r>
    <s v="Porsche Taycan 4S Cross Turismo"/>
    <x v="3"/>
    <n v="9900"/>
    <x v="2"/>
    <n v="1"/>
    <x v="0"/>
    <s v="420 kW / 571 hp"/>
    <n v="159900"/>
    <x v="0"/>
  </r>
  <r>
    <s v="Porsche Taycan 4S"/>
    <x v="4"/>
    <n v="7500"/>
    <x v="3"/>
    <n v="1"/>
    <x v="0"/>
    <s v="420 kW / 571 hp"/>
    <n v="129750"/>
    <x v="0"/>
  </r>
  <r>
    <s v="Porsche Taycan 4S"/>
    <x v="5"/>
    <n v="10911"/>
    <x v="4"/>
    <n v="1"/>
    <x v="0"/>
    <s v="420 kW / 571 hp"/>
    <n v="114900"/>
    <x v="0"/>
  </r>
  <r>
    <s v="Porsche Taycan 4S"/>
    <x v="6"/>
    <n v="11000"/>
    <x v="5"/>
    <n v="1"/>
    <x v="0"/>
    <s v="420 kW / 571 hp"/>
    <n v="127750"/>
    <x v="0"/>
  </r>
  <r>
    <s v="Porsche Taycan 4S"/>
    <x v="7"/>
    <n v="12450"/>
    <x v="3"/>
    <n v="1"/>
    <x v="0"/>
    <s v="420 kW / 571 hp"/>
    <n v="119950"/>
    <x v="0"/>
  </r>
  <r>
    <s v="Porsche Taycan 4S"/>
    <x v="8"/>
    <n v="17614"/>
    <x v="6"/>
    <n v="1"/>
    <x v="0"/>
    <s v="420 kW / 571 hp"/>
    <n v="119900"/>
    <x v="0"/>
  </r>
  <r>
    <s v="Porsche Cayman GT4 (981)"/>
    <x v="9"/>
    <n v="4500"/>
    <x v="7"/>
    <n v="1"/>
    <x v="1"/>
    <s v="283 kW / 385 hp"/>
    <n v="119900"/>
    <x v="1"/>
  </r>
  <r>
    <s v="Porsche Cayman GT4 (981)"/>
    <x v="9"/>
    <n v="9060"/>
    <x v="7"/>
    <n v="2"/>
    <x v="1"/>
    <s v="283 kW / 385 hp"/>
    <n v="118950"/>
    <x v="1"/>
  </r>
  <r>
    <s v="Porsche Cayenne Coupé"/>
    <x v="10"/>
    <n v="36500"/>
    <x v="8"/>
    <n v="1"/>
    <x v="0"/>
    <s v="250 kW / 340 hp"/>
    <n v="119750"/>
    <x v="0"/>
  </r>
  <r>
    <s v="Porsche 911 Targa 4S (992)"/>
    <x v="11"/>
    <n v="5999"/>
    <x v="9"/>
    <n v="0"/>
    <x v="2"/>
    <s v="331 kW / 450 hp"/>
    <n v="229950"/>
    <x v="0"/>
  </r>
  <r>
    <s v="Porsche 911 Targa 4S (991 II)"/>
    <x v="12"/>
    <n v="59700"/>
    <x v="10"/>
    <n v="1"/>
    <x v="2"/>
    <s v="309 kW / 420 hp"/>
    <n v="132900"/>
    <x v="1"/>
  </r>
  <r>
    <s v="Porsche 911 Targa 4S (991 II)"/>
    <x v="13"/>
    <n v="15600"/>
    <x v="11"/>
    <n v="1"/>
    <x v="2"/>
    <s v="309 kW / 420 hp"/>
    <n v="159750"/>
    <x v="1"/>
  </r>
  <r>
    <s v="Porsche 911 Speedster (991 II)"/>
    <x v="14"/>
    <n v="7765"/>
    <x v="8"/>
    <n v="1"/>
    <x v="1"/>
    <s v="375 kW / 510 hp"/>
    <n v="399750"/>
    <x v="0"/>
  </r>
  <r>
    <s v="Porsche 911 GT3 RS (991 II)"/>
    <x v="15"/>
    <n v="8500"/>
    <x v="8"/>
    <n v="1"/>
    <x v="2"/>
    <s v="383 kW / 520 hp"/>
    <n v="299750"/>
    <x v="1"/>
  </r>
  <r>
    <s v="Porsche 911 GT3 (992)"/>
    <x v="16"/>
    <n v="7900"/>
    <x v="12"/>
    <n v="1"/>
    <x v="2"/>
    <s v="375 kW / 510 hp"/>
    <n v="289900"/>
    <x v="1"/>
  </r>
  <r>
    <s v="Porsche 911 Carrera S (992)"/>
    <x v="7"/>
    <n v="12836"/>
    <x v="8"/>
    <n v="1"/>
    <x v="2"/>
    <s v="331 kW / 450 hp"/>
    <n v="162900"/>
    <x v="1"/>
  </r>
  <r>
    <s v="Porsche 911 Carrera S (992)"/>
    <x v="17"/>
    <n v="15008"/>
    <x v="4"/>
    <n v="1"/>
    <x v="2"/>
    <s v="331 kW / 450 hp"/>
    <n v="159950"/>
    <x v="0"/>
  </r>
  <r>
    <s v="Porsche 911 Carrera GTS Cabriolet (991 I)"/>
    <x v="18"/>
    <n v="47500"/>
    <x v="13"/>
    <n v="2"/>
    <x v="2"/>
    <s v="316 kW / 430 hp"/>
    <n v="129750"/>
    <x v="1"/>
  </r>
  <r>
    <s v="Porsche 911 Carrera 4S Cabriolet (992)"/>
    <x v="19"/>
    <n v="13854"/>
    <x v="14"/>
    <n v="1"/>
    <x v="2"/>
    <s v="331 kW / 450 hp"/>
    <n v="192900"/>
    <x v="0"/>
  </r>
  <r>
    <s v="Porsche 911 Carrera 4S Cabriolet (992)"/>
    <x v="20"/>
    <n v="31094"/>
    <x v="15"/>
    <n v="1"/>
    <x v="2"/>
    <s v="331 kW / 450 hp"/>
    <n v="182900"/>
    <x v="1"/>
  </r>
  <r>
    <s v="Porsche 911 Carrera 4S Cabriolet (991 I)"/>
    <x v="21"/>
    <n v="72425"/>
    <x v="16"/>
    <n v="2"/>
    <x v="2"/>
    <s v="294 kW / 400 hp"/>
    <n v="109900"/>
    <x v="1"/>
  </r>
  <r>
    <s v="Porsche 911 Carrera 4S Cabriolet (991 I)"/>
    <x v="22"/>
    <n v="73000"/>
    <x v="17"/>
    <n v="1"/>
    <x v="2"/>
    <s v="316 kW / 430 hp"/>
    <n v="109900"/>
    <x v="1"/>
  </r>
  <r>
    <s v="Porsche 911 Carrera 4S (992)"/>
    <x v="23"/>
    <n v="1855"/>
    <x v="4"/>
    <n v="1"/>
    <x v="2"/>
    <s v="331 kW / 450 hp"/>
    <n v="189900"/>
    <x v="0"/>
  </r>
  <r>
    <s v="Porsche 911 Carrera 4S (992)"/>
    <x v="24"/>
    <n v="10865"/>
    <x v="18"/>
    <n v="1"/>
    <x v="2"/>
    <s v="331 kW / 450 hp"/>
    <n v="199900"/>
    <x v="1"/>
  </r>
  <r>
    <s v="Porsche 911 Carrera 4S (992)"/>
    <x v="25"/>
    <n v="31620"/>
    <x v="19"/>
    <n v="1"/>
    <x v="2"/>
    <s v="331 kW / 450 hp"/>
    <n v="172900"/>
    <x v="1"/>
  </r>
  <r>
    <s v="Porsche 911 Carrera 4S (992)"/>
    <x v="2"/>
    <n v="8183"/>
    <x v="20"/>
    <n v="1"/>
    <x v="2"/>
    <s v="331 kW / 450 hp"/>
    <n v="199900"/>
    <x v="0"/>
  </r>
  <r>
    <s v="Porsche 911 Carrera 4S (992)"/>
    <x v="26"/>
    <n v="2652"/>
    <x v="21"/>
    <n v="1"/>
    <x v="2"/>
    <s v="331 kW / 450 hp"/>
    <n v="199900"/>
    <x v="0"/>
  </r>
  <r>
    <s v="Porsche 911 Carrera 4S (992)"/>
    <x v="27"/>
    <n v="20151"/>
    <x v="22"/>
    <n v="1"/>
    <x v="2"/>
    <s v="331 kW / 450 hp"/>
    <n v="169900"/>
    <x v="1"/>
  </r>
  <r>
    <s v="Porsche 911 Carrera 4 (992)"/>
    <x v="28"/>
    <n v="7657"/>
    <x v="4"/>
    <n v="1"/>
    <x v="2"/>
    <s v="283 kW / 385 hp"/>
    <n v="1629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2C9E5A-5DBE-4E2A-8D1C-C61620CB9E7D}" name="Draaitabel6" cacheId="38" applyNumberFormats="0" applyBorderFormats="0" applyFontFormats="0" applyPatternFormats="0" applyAlignmentFormats="0" applyWidthHeightFormats="1" dataCaption="Waarden" updatedVersion="7" minRefreshableVersion="3" useAutoFormatting="1" rowGrandTotals="0" colGrandTotals="0" itemPrintTitles="1" createdVersion="7" indent="0" compact="0" compactData="0" gridDropZones="1" multipleFieldFilters="0">
  <location ref="G17:H19" firstHeaderRow="1" firstDataRow="2" firstDataCol="1"/>
  <pivotFields count="9">
    <pivotField compact="0" outline="0" showAll="0"/>
    <pivotField compact="0" outline="0" showAll="0">
      <items count="30">
        <item h="1" x="18"/>
        <item h="1" x="21"/>
        <item h="1" x="25"/>
        <item h="1" x="1"/>
        <item h="1" x="2"/>
        <item h="1" x="17"/>
        <item h="1" x="26"/>
        <item x="27"/>
        <item h="1" x="13"/>
        <item h="1" x="0"/>
        <item h="1" x="19"/>
        <item h="1" x="28"/>
        <item h="1" x="15"/>
        <item h="1" x="11"/>
        <item h="1" x="24"/>
        <item h="1" x="3"/>
        <item h="1" x="12"/>
        <item h="1" x="20"/>
        <item h="1" x="10"/>
        <item h="1" x="4"/>
        <item h="1" x="5"/>
        <item h="1" x="23"/>
        <item h="1" x="22"/>
        <item h="1" x="9"/>
        <item h="1" x="16"/>
        <item h="1" x="14"/>
        <item h="1" x="8"/>
        <item h="1" x="6"/>
        <item h="1" x="7"/>
        <item t="default"/>
      </items>
    </pivotField>
    <pivotField dataField="1" compact="0" outline="0" showAll="0"/>
    <pivotField compact="0" outline="0" showAll="0">
      <items count="24">
        <item x="17"/>
        <item x="16"/>
        <item x="13"/>
        <item x="10"/>
        <item x="7"/>
        <item x="11"/>
        <item x="22"/>
        <item x="14"/>
        <item x="15"/>
        <item x="19"/>
        <item x="8"/>
        <item x="1"/>
        <item x="0"/>
        <item x="6"/>
        <item x="4"/>
        <item x="3"/>
        <item x="5"/>
        <item x="18"/>
        <item x="21"/>
        <item x="12"/>
        <item x="2"/>
        <item x="20"/>
        <item x="9"/>
        <item t="default"/>
      </items>
    </pivotField>
    <pivotField compact="0" outline="0" showAll="0"/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axis="axisCol" compact="0" outline="0" showAll="0">
      <items count="3">
        <item x="0"/>
        <item x="1"/>
        <item t="default"/>
      </items>
    </pivotField>
  </pivotFields>
  <rowFields count="1">
    <field x="5"/>
  </rowFields>
  <rowItems count="1">
    <i>
      <x v="2"/>
    </i>
  </rowItems>
  <colFields count="1">
    <field x="8"/>
  </colFields>
  <colItems count="1">
    <i>
      <x v="1"/>
    </i>
  </colItems>
  <dataFields count="1">
    <dataField name="Gemiddelde van Kilometerstand" fld="2" subtotal="average" baseField="5" baseItem="1"/>
  </dataFields>
  <formats count="1">
    <format dxfId="1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04F302-2E1A-48BE-B3B3-5B0F7C2C3919}" name="Draaitabel5" cacheId="38" applyNumberFormats="0" applyBorderFormats="0" applyFontFormats="0" applyPatternFormats="0" applyAlignmentFormats="0" applyWidthHeightFormats="1" dataCaption="Waarden" updatedVersion="7" minRefreshableVersion="3" useAutoFormatting="1" rowGrandTotals="0" colGrandTotals="0" itemPrintTitles="1" createdVersion="7" indent="0" compact="0" compactData="0" gridDropZones="1" multipleFieldFilters="0">
  <location ref="A17:B19" firstHeaderRow="1" firstDataRow="2" firstDataCol="1"/>
  <pivotFields count="9">
    <pivotField compact="0" outline="0" showAll="0"/>
    <pivotField compact="0" outline="0" showAll="0">
      <items count="30">
        <item h="1" x="18"/>
        <item h="1" x="21"/>
        <item h="1" x="25"/>
        <item h="1" x="1"/>
        <item h="1" x="2"/>
        <item h="1" x="17"/>
        <item h="1" x="26"/>
        <item x="27"/>
        <item h="1" x="13"/>
        <item h="1" x="0"/>
        <item h="1" x="19"/>
        <item h="1" x="28"/>
        <item h="1" x="15"/>
        <item h="1" x="11"/>
        <item h="1" x="24"/>
        <item h="1" x="3"/>
        <item h="1" x="12"/>
        <item h="1" x="20"/>
        <item h="1" x="10"/>
        <item h="1" x="4"/>
        <item h="1" x="5"/>
        <item h="1" x="23"/>
        <item h="1" x="22"/>
        <item h="1" x="9"/>
        <item h="1" x="16"/>
        <item h="1" x="14"/>
        <item h="1" x="8"/>
        <item h="1" x="6"/>
        <item h="1" x="7"/>
        <item t="default"/>
      </items>
    </pivotField>
    <pivotField compact="0" outline="0" showAll="0"/>
    <pivotField compact="0" outline="0" showAll="0">
      <items count="24">
        <item x="17"/>
        <item x="16"/>
        <item x="13"/>
        <item x="10"/>
        <item x="7"/>
        <item x="11"/>
        <item x="22"/>
        <item x="14"/>
        <item x="15"/>
        <item x="19"/>
        <item x="8"/>
        <item x="1"/>
        <item x="0"/>
        <item x="6"/>
        <item x="4"/>
        <item x="3"/>
        <item x="5"/>
        <item x="18"/>
        <item x="21"/>
        <item x="12"/>
        <item x="2"/>
        <item x="20"/>
        <item x="9"/>
        <item t="default"/>
      </items>
    </pivotField>
    <pivotField compact="0" outline="0" showAll="0"/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dataField="1" compact="0" outline="0" showAll="0"/>
    <pivotField axis="axisCol" compact="0" outline="0" showAll="0">
      <items count="3">
        <item x="0"/>
        <item x="1"/>
        <item t="default"/>
      </items>
    </pivotField>
  </pivotFields>
  <rowFields count="1">
    <field x="5"/>
  </rowFields>
  <rowItems count="1">
    <i>
      <x v="2"/>
    </i>
  </rowItems>
  <colFields count="1">
    <field x="8"/>
  </colFields>
  <colItems count="1">
    <i>
      <x v="1"/>
    </i>
  </colItems>
  <dataFields count="1">
    <dataField name="Gemiddelde van Prijs" fld="7" subtotal="average" baseField="5" baseItem="1" numFmtId="3"/>
  </dataFields>
  <formats count="1">
    <format dxfId="1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leur" xr10:uid="{B8B67D3C-A3B3-49A2-A870-E211C88F7EC2}" sourceName="Kleur">
  <pivotTables>
    <pivotTable tabId="2" name="Draaitabel6"/>
    <pivotTable tabId="2" name="Draaitabel5"/>
  </pivotTables>
  <data>
    <tabular pivotCacheId="408641391">
      <items count="29">
        <i x="18"/>
        <i x="21"/>
        <i x="25"/>
        <i x="1"/>
        <i x="2"/>
        <i x="17"/>
        <i x="26"/>
        <i x="27" s="1"/>
        <i x="13"/>
        <i x="0"/>
        <i x="19"/>
        <i x="28"/>
        <i x="15"/>
        <i x="11"/>
        <i x="24"/>
        <i x="3"/>
        <i x="12"/>
        <i x="20"/>
        <i x="10"/>
        <i x="4"/>
        <i x="5"/>
        <i x="23"/>
        <i x="22"/>
        <i x="9"/>
        <i x="16"/>
        <i x="14"/>
        <i x="8"/>
        <i x="6"/>
        <i x="7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leur" xr10:uid="{3A4F4BA6-0572-414D-A1F7-CC0643FF83ED}" cache="Slicer_Kleur" caption="Kleur" rowHeight="241300"/>
</slicer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BFD1-F9F8-4089-8B7F-87051CA3A619}">
  <dimension ref="A1:H19"/>
  <sheetViews>
    <sheetView tabSelected="1" workbookViewId="0"/>
  </sheetViews>
  <sheetFormatPr defaultRowHeight="14.5" x14ac:dyDescent="0.35"/>
  <cols>
    <col min="1" max="1" width="18.6328125" bestFit="1" customWidth="1"/>
    <col min="2" max="3" width="13.54296875" bestFit="1" customWidth="1"/>
    <col min="4" max="4" width="9.453125" bestFit="1" customWidth="1"/>
    <col min="7" max="7" width="28.08984375" bestFit="1" customWidth="1"/>
    <col min="8" max="9" width="13.54296875" bestFit="1" customWidth="1"/>
    <col min="10" max="10" width="9.453125" bestFit="1" customWidth="1"/>
  </cols>
  <sheetData>
    <row r="1" spans="1:1" x14ac:dyDescent="0.35">
      <c r="A1" s="4" t="s">
        <v>42</v>
      </c>
    </row>
    <row r="17" spans="1:8" x14ac:dyDescent="0.35">
      <c r="A17" s="2" t="s">
        <v>40</v>
      </c>
      <c r="B17" s="2" t="s">
        <v>8</v>
      </c>
      <c r="G17" s="2" t="s">
        <v>41</v>
      </c>
      <c r="H17" s="2" t="s">
        <v>8</v>
      </c>
    </row>
    <row r="18" spans="1:8" x14ac:dyDescent="0.35">
      <c r="A18" s="2" t="s">
        <v>5</v>
      </c>
      <c r="B18" t="s">
        <v>13</v>
      </c>
      <c r="G18" s="2" t="s">
        <v>5</v>
      </c>
      <c r="H18" t="s">
        <v>13</v>
      </c>
    </row>
    <row r="19" spans="1:8" x14ac:dyDescent="0.35">
      <c r="A19" t="s">
        <v>23</v>
      </c>
      <c r="B19" s="3">
        <v>169900</v>
      </c>
      <c r="G19" t="s">
        <v>23</v>
      </c>
      <c r="H19" s="3">
        <v>20151</v>
      </c>
    </row>
  </sheetData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58E8B-2D4B-4BC0-B6CB-B370044E3112}">
  <dimension ref="A1:I41"/>
  <sheetViews>
    <sheetView workbookViewId="0">
      <selection activeCell="I1" sqref="I1"/>
    </sheetView>
  </sheetViews>
  <sheetFormatPr defaultRowHeight="14.5" x14ac:dyDescent="0.35"/>
  <cols>
    <col min="1" max="1" width="35.453125" bestFit="1" customWidth="1"/>
    <col min="2" max="2" width="5.90625" bestFit="1" customWidth="1"/>
    <col min="3" max="3" width="13.81640625" bestFit="1" customWidth="1"/>
    <col min="4" max="4" width="15.1796875" bestFit="1" customWidth="1"/>
    <col min="5" max="5" width="15" bestFit="1" customWidth="1"/>
    <col min="6" max="7" width="14.453125" bestFit="1" customWidth="1"/>
    <col min="8" max="8" width="6.81640625" bestFit="1" customWidth="1"/>
    <col min="9" max="9" width="13.2695312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t="s">
        <v>9</v>
      </c>
      <c r="B2" t="s">
        <v>43</v>
      </c>
      <c r="C2">
        <v>20200</v>
      </c>
      <c r="D2">
        <v>202007</v>
      </c>
      <c r="E2">
        <v>1</v>
      </c>
      <c r="F2" t="s">
        <v>10</v>
      </c>
      <c r="G2" t="s">
        <v>11</v>
      </c>
      <c r="H2">
        <v>174950</v>
      </c>
      <c r="I2" t="s">
        <v>12</v>
      </c>
    </row>
    <row r="3" spans="1:9" x14ac:dyDescent="0.35">
      <c r="A3" t="s">
        <v>9</v>
      </c>
      <c r="B3" t="s">
        <v>44</v>
      </c>
      <c r="C3">
        <v>9949</v>
      </c>
      <c r="D3">
        <v>202006</v>
      </c>
      <c r="E3">
        <v>1</v>
      </c>
      <c r="F3" t="s">
        <v>10</v>
      </c>
      <c r="G3" t="s">
        <v>11</v>
      </c>
      <c r="H3">
        <v>169950</v>
      </c>
      <c r="I3" t="s">
        <v>12</v>
      </c>
    </row>
    <row r="4" spans="1:9" x14ac:dyDescent="0.35">
      <c r="A4" t="s">
        <v>9</v>
      </c>
      <c r="B4" t="s">
        <v>45</v>
      </c>
      <c r="C4">
        <v>17890</v>
      </c>
      <c r="D4">
        <v>202007</v>
      </c>
      <c r="E4">
        <v>1</v>
      </c>
      <c r="F4" t="s">
        <v>10</v>
      </c>
      <c r="G4" t="s">
        <v>11</v>
      </c>
      <c r="H4">
        <v>164900</v>
      </c>
      <c r="I4" t="s">
        <v>13</v>
      </c>
    </row>
    <row r="5" spans="1:9" x14ac:dyDescent="0.35">
      <c r="A5" t="s">
        <v>14</v>
      </c>
      <c r="B5" t="s">
        <v>46</v>
      </c>
      <c r="C5">
        <v>9900</v>
      </c>
      <c r="D5">
        <v>202108</v>
      </c>
      <c r="E5">
        <v>1</v>
      </c>
      <c r="F5" t="s">
        <v>10</v>
      </c>
      <c r="G5" t="s">
        <v>15</v>
      </c>
      <c r="H5">
        <v>159900</v>
      </c>
      <c r="I5" t="s">
        <v>12</v>
      </c>
    </row>
    <row r="6" spans="1:9" x14ac:dyDescent="0.35">
      <c r="A6" t="s">
        <v>16</v>
      </c>
      <c r="B6" t="s">
        <v>47</v>
      </c>
      <c r="C6">
        <v>7500</v>
      </c>
      <c r="D6">
        <v>202012</v>
      </c>
      <c r="E6">
        <v>1</v>
      </c>
      <c r="F6" t="s">
        <v>10</v>
      </c>
      <c r="G6" t="s">
        <v>15</v>
      </c>
      <c r="H6">
        <v>129750</v>
      </c>
      <c r="I6" t="s">
        <v>12</v>
      </c>
    </row>
    <row r="7" spans="1:9" x14ac:dyDescent="0.35">
      <c r="A7" t="s">
        <v>16</v>
      </c>
      <c r="B7" t="s">
        <v>43</v>
      </c>
      <c r="C7">
        <v>10911</v>
      </c>
      <c r="D7">
        <v>202009</v>
      </c>
      <c r="E7">
        <v>1</v>
      </c>
      <c r="F7" t="s">
        <v>10</v>
      </c>
      <c r="G7" t="s">
        <v>15</v>
      </c>
      <c r="H7">
        <v>114900</v>
      </c>
      <c r="I7" t="s">
        <v>12</v>
      </c>
    </row>
    <row r="8" spans="1:9" x14ac:dyDescent="0.35">
      <c r="A8" t="s">
        <v>16</v>
      </c>
      <c r="B8" t="s">
        <v>44</v>
      </c>
      <c r="C8">
        <v>11000</v>
      </c>
      <c r="D8">
        <v>202101</v>
      </c>
      <c r="E8">
        <v>1</v>
      </c>
      <c r="F8" t="s">
        <v>10</v>
      </c>
      <c r="G8" t="s">
        <v>15</v>
      </c>
      <c r="H8">
        <v>127750</v>
      </c>
      <c r="I8" t="s">
        <v>12</v>
      </c>
    </row>
    <row r="9" spans="1:9" x14ac:dyDescent="0.35">
      <c r="A9" t="s">
        <v>16</v>
      </c>
      <c r="B9" t="s">
        <v>45</v>
      </c>
      <c r="C9">
        <v>12450</v>
      </c>
      <c r="D9">
        <v>202012</v>
      </c>
      <c r="E9">
        <v>1</v>
      </c>
      <c r="F9" t="s">
        <v>10</v>
      </c>
      <c r="G9" t="s">
        <v>15</v>
      </c>
      <c r="H9">
        <v>119950</v>
      </c>
      <c r="I9" t="s">
        <v>12</v>
      </c>
    </row>
    <row r="10" spans="1:9" x14ac:dyDescent="0.35">
      <c r="A10" t="s">
        <v>16</v>
      </c>
      <c r="B10" t="s">
        <v>46</v>
      </c>
      <c r="C10">
        <v>17614</v>
      </c>
      <c r="D10">
        <v>202008</v>
      </c>
      <c r="E10">
        <v>1</v>
      </c>
      <c r="F10" t="s">
        <v>10</v>
      </c>
      <c r="G10" t="s">
        <v>15</v>
      </c>
      <c r="H10">
        <v>119900</v>
      </c>
      <c r="I10" t="s">
        <v>12</v>
      </c>
    </row>
    <row r="11" spans="1:9" x14ac:dyDescent="0.35">
      <c r="A11" t="s">
        <v>17</v>
      </c>
      <c r="B11" t="s">
        <v>47</v>
      </c>
      <c r="C11">
        <v>4500</v>
      </c>
      <c r="D11">
        <v>201608</v>
      </c>
      <c r="E11">
        <v>1</v>
      </c>
      <c r="F11" t="s">
        <v>18</v>
      </c>
      <c r="G11" t="s">
        <v>19</v>
      </c>
      <c r="H11">
        <v>119900</v>
      </c>
      <c r="I11" t="s">
        <v>13</v>
      </c>
    </row>
    <row r="12" spans="1:9" x14ac:dyDescent="0.35">
      <c r="A12" t="s">
        <v>17</v>
      </c>
      <c r="B12" t="s">
        <v>43</v>
      </c>
      <c r="C12">
        <v>9060</v>
      </c>
      <c r="D12">
        <v>201608</v>
      </c>
      <c r="E12">
        <v>2</v>
      </c>
      <c r="F12" t="s">
        <v>18</v>
      </c>
      <c r="G12" t="s">
        <v>19</v>
      </c>
      <c r="H12">
        <v>118950</v>
      </c>
      <c r="I12" t="s">
        <v>13</v>
      </c>
    </row>
    <row r="13" spans="1:9" x14ac:dyDescent="0.35">
      <c r="A13" t="s">
        <v>20</v>
      </c>
      <c r="B13" t="s">
        <v>44</v>
      </c>
      <c r="C13">
        <v>36500</v>
      </c>
      <c r="D13">
        <v>202001</v>
      </c>
      <c r="E13">
        <v>1</v>
      </c>
      <c r="F13" t="s">
        <v>10</v>
      </c>
      <c r="G13" t="s">
        <v>21</v>
      </c>
      <c r="H13">
        <v>119750</v>
      </c>
      <c r="I13" t="s">
        <v>12</v>
      </c>
    </row>
    <row r="14" spans="1:9" x14ac:dyDescent="0.35">
      <c r="A14" t="s">
        <v>22</v>
      </c>
      <c r="B14" t="s">
        <v>45</v>
      </c>
      <c r="C14">
        <v>5999</v>
      </c>
      <c r="D14">
        <v>202111</v>
      </c>
      <c r="E14">
        <v>0</v>
      </c>
      <c r="F14" t="s">
        <v>23</v>
      </c>
      <c r="G14" t="s">
        <v>24</v>
      </c>
      <c r="H14">
        <v>229950</v>
      </c>
      <c r="I14" t="s">
        <v>12</v>
      </c>
    </row>
    <row r="15" spans="1:9" x14ac:dyDescent="0.35">
      <c r="A15" t="s">
        <v>25</v>
      </c>
      <c r="B15" t="s">
        <v>46</v>
      </c>
      <c r="C15">
        <v>59700</v>
      </c>
      <c r="D15">
        <v>201606</v>
      </c>
      <c r="E15">
        <v>1</v>
      </c>
      <c r="F15" t="s">
        <v>23</v>
      </c>
      <c r="G15" t="s">
        <v>26</v>
      </c>
      <c r="H15">
        <v>132900</v>
      </c>
      <c r="I15" t="s">
        <v>13</v>
      </c>
    </row>
    <row r="16" spans="1:9" x14ac:dyDescent="0.35">
      <c r="A16" t="s">
        <v>25</v>
      </c>
      <c r="B16" t="s">
        <v>47</v>
      </c>
      <c r="C16">
        <v>15600</v>
      </c>
      <c r="D16">
        <v>201806</v>
      </c>
      <c r="E16">
        <v>1</v>
      </c>
      <c r="F16" t="s">
        <v>23</v>
      </c>
      <c r="G16" t="s">
        <v>26</v>
      </c>
      <c r="H16">
        <v>159750</v>
      </c>
      <c r="I16" t="s">
        <v>13</v>
      </c>
    </row>
    <row r="17" spans="1:9" x14ac:dyDescent="0.35">
      <c r="A17" t="s">
        <v>27</v>
      </c>
      <c r="B17" t="s">
        <v>43</v>
      </c>
      <c r="C17">
        <v>7765</v>
      </c>
      <c r="D17">
        <v>202001</v>
      </c>
      <c r="E17">
        <v>1</v>
      </c>
      <c r="F17" t="s">
        <v>18</v>
      </c>
      <c r="G17" t="s">
        <v>28</v>
      </c>
      <c r="H17">
        <v>399750</v>
      </c>
      <c r="I17" t="s">
        <v>12</v>
      </c>
    </row>
    <row r="18" spans="1:9" x14ac:dyDescent="0.35">
      <c r="A18" t="s">
        <v>29</v>
      </c>
      <c r="B18" t="s">
        <v>44</v>
      </c>
      <c r="C18">
        <v>8500</v>
      </c>
      <c r="D18">
        <v>202001</v>
      </c>
      <c r="E18">
        <v>1</v>
      </c>
      <c r="F18" t="s">
        <v>23</v>
      </c>
      <c r="G18" t="s">
        <v>30</v>
      </c>
      <c r="H18">
        <v>299750</v>
      </c>
      <c r="I18" t="s">
        <v>13</v>
      </c>
    </row>
    <row r="19" spans="1:9" x14ac:dyDescent="0.35">
      <c r="A19" t="s">
        <v>31</v>
      </c>
      <c r="B19" t="s">
        <v>45</v>
      </c>
      <c r="C19">
        <v>7900</v>
      </c>
      <c r="D19">
        <v>202106</v>
      </c>
      <c r="E19">
        <v>1</v>
      </c>
      <c r="F19" t="s">
        <v>23</v>
      </c>
      <c r="G19" t="s">
        <v>28</v>
      </c>
      <c r="H19">
        <v>289900</v>
      </c>
      <c r="I19" t="s">
        <v>13</v>
      </c>
    </row>
    <row r="20" spans="1:9" x14ac:dyDescent="0.35">
      <c r="A20" t="s">
        <v>32</v>
      </c>
      <c r="B20" t="s">
        <v>46</v>
      </c>
      <c r="C20">
        <v>12836</v>
      </c>
      <c r="D20">
        <v>202001</v>
      </c>
      <c r="E20">
        <v>1</v>
      </c>
      <c r="F20" t="s">
        <v>23</v>
      </c>
      <c r="G20" t="s">
        <v>24</v>
      </c>
      <c r="H20">
        <v>162900</v>
      </c>
      <c r="I20" t="s">
        <v>13</v>
      </c>
    </row>
    <row r="21" spans="1:9" x14ac:dyDescent="0.35">
      <c r="A21" t="s">
        <v>32</v>
      </c>
      <c r="B21" t="s">
        <v>47</v>
      </c>
      <c r="C21">
        <v>15008</v>
      </c>
      <c r="D21">
        <v>202009</v>
      </c>
      <c r="E21">
        <v>1</v>
      </c>
      <c r="F21" t="s">
        <v>23</v>
      </c>
      <c r="G21" t="s">
        <v>24</v>
      </c>
      <c r="H21">
        <v>159950</v>
      </c>
      <c r="I21" t="s">
        <v>12</v>
      </c>
    </row>
    <row r="22" spans="1:9" x14ac:dyDescent="0.35">
      <c r="A22" t="s">
        <v>33</v>
      </c>
      <c r="B22" t="s">
        <v>43</v>
      </c>
      <c r="C22">
        <v>47500</v>
      </c>
      <c r="D22">
        <v>201502</v>
      </c>
      <c r="E22">
        <v>2</v>
      </c>
      <c r="F22" t="s">
        <v>23</v>
      </c>
      <c r="G22" t="s">
        <v>34</v>
      </c>
      <c r="H22">
        <v>129750</v>
      </c>
      <c r="I22" t="s">
        <v>13</v>
      </c>
    </row>
    <row r="23" spans="1:9" x14ac:dyDescent="0.35">
      <c r="A23" t="s">
        <v>35</v>
      </c>
      <c r="B23" t="s">
        <v>44</v>
      </c>
      <c r="C23">
        <v>13854</v>
      </c>
      <c r="D23">
        <v>201906</v>
      </c>
      <c r="E23">
        <v>1</v>
      </c>
      <c r="F23" t="s">
        <v>23</v>
      </c>
      <c r="G23" t="s">
        <v>24</v>
      </c>
      <c r="H23">
        <v>192900</v>
      </c>
      <c r="I23" t="s">
        <v>12</v>
      </c>
    </row>
    <row r="24" spans="1:9" x14ac:dyDescent="0.35">
      <c r="A24" t="s">
        <v>35</v>
      </c>
      <c r="B24" t="s">
        <v>45</v>
      </c>
      <c r="C24">
        <v>31094</v>
      </c>
      <c r="D24">
        <v>201907</v>
      </c>
      <c r="E24">
        <v>1</v>
      </c>
      <c r="F24" t="s">
        <v>23</v>
      </c>
      <c r="G24" t="s">
        <v>24</v>
      </c>
      <c r="H24">
        <v>182900</v>
      </c>
      <c r="I24" t="s">
        <v>13</v>
      </c>
    </row>
    <row r="25" spans="1:9" x14ac:dyDescent="0.35">
      <c r="A25" t="s">
        <v>36</v>
      </c>
      <c r="B25" t="s">
        <v>46</v>
      </c>
      <c r="C25">
        <v>72425</v>
      </c>
      <c r="D25">
        <v>201411</v>
      </c>
      <c r="E25">
        <v>2</v>
      </c>
      <c r="F25" t="s">
        <v>23</v>
      </c>
      <c r="G25" t="s">
        <v>37</v>
      </c>
      <c r="H25">
        <v>109900</v>
      </c>
      <c r="I25" t="s">
        <v>13</v>
      </c>
    </row>
    <row r="26" spans="1:9" x14ac:dyDescent="0.35">
      <c r="A26" t="s">
        <v>36</v>
      </c>
      <c r="B26" t="s">
        <v>47</v>
      </c>
      <c r="C26">
        <v>73000</v>
      </c>
      <c r="D26">
        <v>201406</v>
      </c>
      <c r="E26">
        <v>1</v>
      </c>
      <c r="F26" t="s">
        <v>23</v>
      </c>
      <c r="G26" t="s">
        <v>34</v>
      </c>
      <c r="H26">
        <v>109900</v>
      </c>
      <c r="I26" t="s">
        <v>13</v>
      </c>
    </row>
    <row r="27" spans="1:9" x14ac:dyDescent="0.35">
      <c r="A27" t="s">
        <v>38</v>
      </c>
      <c r="B27" t="s">
        <v>43</v>
      </c>
      <c r="C27">
        <v>1855</v>
      </c>
      <c r="D27">
        <v>202009</v>
      </c>
      <c r="E27">
        <v>1</v>
      </c>
      <c r="F27" t="s">
        <v>23</v>
      </c>
      <c r="G27" t="s">
        <v>24</v>
      </c>
      <c r="H27">
        <v>189900</v>
      </c>
      <c r="I27" t="s">
        <v>12</v>
      </c>
    </row>
    <row r="28" spans="1:9" x14ac:dyDescent="0.35">
      <c r="A28" t="s">
        <v>38</v>
      </c>
      <c r="B28" t="s">
        <v>44</v>
      </c>
      <c r="C28">
        <v>10865</v>
      </c>
      <c r="D28">
        <v>202104</v>
      </c>
      <c r="E28">
        <v>1</v>
      </c>
      <c r="F28" t="s">
        <v>23</v>
      </c>
      <c r="G28" t="s">
        <v>24</v>
      </c>
      <c r="H28">
        <v>199900</v>
      </c>
      <c r="I28" t="s">
        <v>13</v>
      </c>
    </row>
    <row r="29" spans="1:9" x14ac:dyDescent="0.35">
      <c r="A29" t="s">
        <v>38</v>
      </c>
      <c r="B29" t="s">
        <v>45</v>
      </c>
      <c r="C29">
        <v>31620</v>
      </c>
      <c r="D29">
        <v>201910</v>
      </c>
      <c r="E29">
        <v>1</v>
      </c>
      <c r="F29" t="s">
        <v>23</v>
      </c>
      <c r="G29" t="s">
        <v>24</v>
      </c>
      <c r="H29">
        <v>172900</v>
      </c>
      <c r="I29" t="s">
        <v>13</v>
      </c>
    </row>
    <row r="30" spans="1:9" x14ac:dyDescent="0.35">
      <c r="A30" t="s">
        <v>38</v>
      </c>
      <c r="B30" t="s">
        <v>46</v>
      </c>
      <c r="C30">
        <v>8183</v>
      </c>
      <c r="D30">
        <v>202109</v>
      </c>
      <c r="E30">
        <v>1</v>
      </c>
      <c r="F30" t="s">
        <v>23</v>
      </c>
      <c r="G30" t="s">
        <v>24</v>
      </c>
      <c r="H30">
        <v>199900</v>
      </c>
      <c r="I30" t="s">
        <v>12</v>
      </c>
    </row>
    <row r="31" spans="1:9" x14ac:dyDescent="0.35">
      <c r="A31" t="s">
        <v>38</v>
      </c>
      <c r="B31" t="s">
        <v>47</v>
      </c>
      <c r="C31">
        <v>2652</v>
      </c>
      <c r="D31">
        <v>202105</v>
      </c>
      <c r="E31">
        <v>1</v>
      </c>
      <c r="F31" t="s">
        <v>23</v>
      </c>
      <c r="G31" t="s">
        <v>24</v>
      </c>
      <c r="H31">
        <v>199900</v>
      </c>
      <c r="I31" t="s">
        <v>12</v>
      </c>
    </row>
    <row r="32" spans="1:9" x14ac:dyDescent="0.35">
      <c r="A32" t="s">
        <v>38</v>
      </c>
      <c r="B32" t="s">
        <v>43</v>
      </c>
      <c r="C32">
        <v>20151</v>
      </c>
      <c r="D32">
        <v>201904</v>
      </c>
      <c r="E32">
        <v>1</v>
      </c>
      <c r="F32" t="s">
        <v>23</v>
      </c>
      <c r="G32" t="s">
        <v>24</v>
      </c>
      <c r="H32">
        <v>169900</v>
      </c>
      <c r="I32" t="s">
        <v>13</v>
      </c>
    </row>
    <row r="33" spans="1:9" x14ac:dyDescent="0.35">
      <c r="A33" t="s">
        <v>39</v>
      </c>
      <c r="B33" t="s">
        <v>44</v>
      </c>
      <c r="C33">
        <v>7657</v>
      </c>
      <c r="D33">
        <v>202009</v>
      </c>
      <c r="E33">
        <v>1</v>
      </c>
      <c r="F33" t="s">
        <v>23</v>
      </c>
      <c r="G33" t="s">
        <v>19</v>
      </c>
      <c r="H33">
        <v>162900</v>
      </c>
      <c r="I33" t="s">
        <v>13</v>
      </c>
    </row>
    <row r="37" spans="1:9" x14ac:dyDescent="0.35">
      <c r="B37" t="s">
        <v>43</v>
      </c>
    </row>
    <row r="38" spans="1:9" x14ac:dyDescent="0.35">
      <c r="B38" t="s">
        <v>44</v>
      </c>
    </row>
    <row r="39" spans="1:9" x14ac:dyDescent="0.35">
      <c r="B39" t="s">
        <v>45</v>
      </c>
    </row>
    <row r="40" spans="1:9" x14ac:dyDescent="0.35">
      <c r="B40" t="s">
        <v>46</v>
      </c>
    </row>
    <row r="41" spans="1:9" x14ac:dyDescent="0.35">
      <c r="B4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8.1.1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Hazeleger</dc:creator>
  <cp:lastModifiedBy>Eva Hazeleger</cp:lastModifiedBy>
  <dcterms:created xsi:type="dcterms:W3CDTF">2022-02-10T11:34:27Z</dcterms:created>
  <dcterms:modified xsi:type="dcterms:W3CDTF">2022-02-14T11:21:05Z</dcterms:modified>
</cp:coreProperties>
</file>